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tgoos\Dropbox\Food4Schools\Mass\Bids\2021-2022\Submitted Bids\Ice Cream RFQ\NEIC\"/>
    </mc:Choice>
  </mc:AlternateContent>
  <xr:revisionPtr revIDLastSave="0" documentId="8_{B4B255E4-9DD8-4248-BC73-C5AD1E365CFD}" xr6:coauthVersionLast="47" xr6:coauthVersionMax="47" xr10:uidLastSave="{00000000-0000-0000-0000-000000000000}"/>
  <bookViews>
    <workbookView xWindow="-16605" yWindow="5430" windowWidth="28800" windowHeight="7830"/>
  </bookViews>
  <sheets>
    <sheet name="MA BUYING" sheetId="2" r:id="rId1"/>
  </sheets>
  <definedNames>
    <definedName name="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I50" i="2"/>
  <c r="K50" i="2"/>
  <c r="K15" i="2"/>
  <c r="K16" i="2"/>
  <c r="K17" i="2"/>
  <c r="K18" i="2"/>
  <c r="K19" i="2"/>
  <c r="K20" i="2"/>
  <c r="K21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1" i="2"/>
  <c r="K52" i="2"/>
  <c r="K14" i="2"/>
  <c r="I5" i="2"/>
  <c r="I6" i="2"/>
  <c r="I7" i="2"/>
  <c r="I8" i="2"/>
  <c r="I9" i="2"/>
  <c r="I10" i="2"/>
  <c r="I11" i="2"/>
  <c r="I12" i="2"/>
  <c r="I13" i="2"/>
  <c r="I4" i="2"/>
  <c r="K10" i="2"/>
  <c r="K11" i="2"/>
  <c r="K12" i="2"/>
  <c r="K13" i="2"/>
  <c r="K5" i="2"/>
  <c r="K6" i="2"/>
  <c r="K7" i="2"/>
  <c r="K8" i="2"/>
  <c r="K9" i="2"/>
  <c r="K4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3" i="2"/>
  <c r="I2" i="2"/>
  <c r="I51" i="2"/>
  <c r="I52" i="2"/>
</calcChain>
</file>

<file path=xl/sharedStrings.xml><?xml version="1.0" encoding="utf-8"?>
<sst xmlns="http://schemas.openxmlformats.org/spreadsheetml/2006/main" count="58" uniqueCount="58">
  <si>
    <t>ITEM NO</t>
  </si>
  <si>
    <t>DESCRIPTION</t>
  </si>
  <si>
    <t>Yasso SeaSalt Car Gk Yog Br8/4</t>
  </si>
  <si>
    <t>Yasso Cho Fudge Gk Yog Br 32</t>
  </si>
  <si>
    <t>Yasso Vanilla Bean Grk Yog Bar</t>
  </si>
  <si>
    <t>BB Blue Ribbon Orange Dream 3z</t>
  </si>
  <si>
    <t>BB Blue Ribbon Fudge Bar 3oz</t>
  </si>
  <si>
    <t>Push-Up RF Van Fudge 24/3oz</t>
  </si>
  <si>
    <t>I-Crm Cup RF Van/Choc 24/3oz</t>
  </si>
  <si>
    <t>Cotton Candy Cup RF 24/3oz</t>
  </si>
  <si>
    <t>Ornge Sherbet Cup 4oz 24ct</t>
  </si>
  <si>
    <t>Rasp Sherbet Cup 4oz 24ct</t>
  </si>
  <si>
    <t>Edy's SS NF Van Yogurt</t>
  </si>
  <si>
    <t>Chocolate Sundae Cup 24/3oz</t>
  </si>
  <si>
    <t>Strawberry Sundae Cup 24/3oz</t>
  </si>
  <si>
    <t>Rich's Fruit Punch Bar 24ct</t>
  </si>
  <si>
    <t>Rich's LF WG Choc Shrtcke 24pk</t>
  </si>
  <si>
    <t>Rich's LF WG Strw Shrtcke 24pk</t>
  </si>
  <si>
    <t>Rich's Birthday Cake Cone 24pk</t>
  </si>
  <si>
    <t>Rich's LF WG Crunch Cone 24pk</t>
  </si>
  <si>
    <t>Rich's LF WG Van/Cho Cone 24pk</t>
  </si>
  <si>
    <t>Rich's Orange Cream Bar 24/2.5</t>
  </si>
  <si>
    <t>Rich's LF WG IC Sand 24/3oz</t>
  </si>
  <si>
    <t>Rich's Sour Swell Cherry 2.5oz</t>
  </si>
  <si>
    <t>Rich's Cotton Cndy 2.5oz</t>
  </si>
  <si>
    <t>Rich's Fudge Bars-24Bx</t>
  </si>
  <si>
    <t>Rich's Sr Bl R Cylne 24/3.75oz</t>
  </si>
  <si>
    <t>Rich's Watermelon Cyclone 24ct</t>
  </si>
  <si>
    <t>Rich's Cherry Cyclone 24ct</t>
  </si>
  <si>
    <t>Rich's Rainbow Polar Pole 24c</t>
  </si>
  <si>
    <t>FrozFruit Strawberry 24</t>
  </si>
  <si>
    <t>FrozFruit Coconut Bar 24</t>
  </si>
  <si>
    <t>FrozFruit Pineapple Bar 24</t>
  </si>
  <si>
    <t>FrozFruit Mango Bar 24</t>
  </si>
  <si>
    <t>Cry Baby Sour Cher Ice 90/4oz</t>
  </si>
  <si>
    <t>Yasso Mnt Ch Chp Gk Yog Br 8/4</t>
  </si>
  <si>
    <t>Yasso Cky Cream Grk Yog Bar</t>
  </si>
  <si>
    <t>Yasso Choc Chip Grk Yog Bar</t>
  </si>
  <si>
    <t>Yasso Blk Rasp Chp Grk Yog Bar</t>
  </si>
  <si>
    <t>Yasso Ch PB Chip Grk Yog Bar</t>
  </si>
  <si>
    <t>Yasso Chc Fdg Brwn Grk Yog Bar</t>
  </si>
  <si>
    <t>Yasso Pist Brittle Grk Yog Bar</t>
  </si>
  <si>
    <t>HM Lime Fruit Paleta 24ct</t>
  </si>
  <si>
    <t>HM Strawberry Fruit Paleta 24</t>
  </si>
  <si>
    <t>HM Strawberry Cream Paleta 24</t>
  </si>
  <si>
    <t>HM Coconut Cream Paleta 24</t>
  </si>
  <si>
    <t>HM Mango Cream Paleta 24</t>
  </si>
  <si>
    <t>HM Coconut Cream Bolis 24</t>
  </si>
  <si>
    <t>Push-Up RF Cotton Candy 24/3oz</t>
  </si>
  <si>
    <t>SideKicks BlueRas Lemon 84/4.4</t>
  </si>
  <si>
    <t>SideKicks Kiwi Straw 84/4.4z</t>
  </si>
  <si>
    <t>Chloe's  Strawberry 24/2.5oz</t>
  </si>
  <si>
    <t>Chloe's  Mango 24/2.5oz</t>
  </si>
  <si>
    <t>New Per Unit Price</t>
  </si>
  <si>
    <t>Increase per unit amount</t>
  </si>
  <si>
    <t>Increase Case amount</t>
  </si>
  <si>
    <t>New Case Pricing</t>
  </si>
  <si>
    <t xml:space="preserve"> Current                            MA BUY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</si>
</sst>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9" formatCode="0.000"/>
    <numFmt numFmtId="171" formatCode="?????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3" fontId="18" fillId="0" borderId="0" xfId="28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1" fontId="18" fillId="0" borderId="0" xfId="28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pivotButton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16" fillId="33" borderId="0" xfId="0" applyFont="1" applyFill="1"/>
    <xf numFmtId="0" fontId="0" fillId="33" borderId="0" xfId="0" applyFill="1"/>
    <xf numFmtId="0" fontId="16" fillId="34" borderId="0" xfId="0" applyFont="1" applyFill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1" max="1" width="9.5703125" style="5" customWidth="1"/>
    <col min="2" max="2" width="30.5703125" style="5" bestFit="1" customWidth="1"/>
    <col min="3" max="3" width="15.42578125" style="6" customWidth="1"/>
    <col min="4" max="4" width="5" style="13" customWidth="1"/>
    <col min="5" max="5" width="11.5703125" style="5" bestFit="1" customWidth="1"/>
    <col min="6" max="6" width="5.42578125" style="13" customWidth="1"/>
    <col min="7" max="7" width="9.140625" style="5"/>
    <col min="8" max="8" width="5.140625" style="13" customWidth="1"/>
    <col min="9" max="9" width="9.140625" style="5"/>
    <col min="10" max="10" width="4.85546875" style="16" customWidth="1"/>
    <col min="11" max="11" width="9.5703125" style="2" bestFit="1" customWidth="1"/>
  </cols>
  <sheetData>
    <row r="1" spans="1:11" s="1" customFormat="1" ht="45" x14ac:dyDescent="0.25">
      <c r="A1" s="9" t="s">
        <v>0</v>
      </c>
      <c r="B1" s="9" t="s">
        <v>1</v>
      </c>
      <c r="C1" s="11" t="s">
        <v>57</v>
      </c>
      <c r="D1" s="12"/>
      <c r="E1" s="17" t="s">
        <v>56</v>
      </c>
      <c r="F1" s="12"/>
      <c r="G1" s="17" t="s">
        <v>55</v>
      </c>
      <c r="H1" s="12"/>
      <c r="I1" s="17" t="s">
        <v>54</v>
      </c>
      <c r="J1" s="15"/>
      <c r="K1" s="17" t="s">
        <v>53</v>
      </c>
    </row>
    <row r="2" spans="1:11" x14ac:dyDescent="0.25">
      <c r="A2" s="5">
        <v>10922</v>
      </c>
      <c r="B2" s="5" t="s">
        <v>52</v>
      </c>
      <c r="C2" s="6">
        <v>19.2</v>
      </c>
      <c r="E2" s="6"/>
      <c r="G2" s="6"/>
      <c r="H2" s="14"/>
      <c r="I2" s="10">
        <f>G2/24</f>
        <v>0</v>
      </c>
      <c r="K2" s="3">
        <f>C2/24</f>
        <v>0.79999999999999993</v>
      </c>
    </row>
    <row r="3" spans="1:11" x14ac:dyDescent="0.25">
      <c r="A3" s="5">
        <v>10926</v>
      </c>
      <c r="B3" s="5" t="s">
        <v>51</v>
      </c>
      <c r="C3" s="6">
        <v>19.2</v>
      </c>
      <c r="E3" s="6"/>
      <c r="G3" s="6"/>
      <c r="H3" s="14"/>
      <c r="I3" s="10">
        <f>G3/24</f>
        <v>0</v>
      </c>
      <c r="K3" s="3">
        <f>C3/24</f>
        <v>0.79999999999999993</v>
      </c>
    </row>
    <row r="4" spans="1:11" x14ac:dyDescent="0.25">
      <c r="A4" s="5">
        <v>21001</v>
      </c>
      <c r="B4" s="5" t="s">
        <v>35</v>
      </c>
      <c r="C4" s="6">
        <v>30.2</v>
      </c>
      <c r="E4" s="5">
        <v>34.85</v>
      </c>
      <c r="G4" s="6">
        <v>4.6500000000000021</v>
      </c>
      <c r="I4" s="10">
        <f>G4/32</f>
        <v>0.14531250000000007</v>
      </c>
      <c r="K4" s="3">
        <f>E4/32</f>
        <v>1.0890625</v>
      </c>
    </row>
    <row r="5" spans="1:11" x14ac:dyDescent="0.25">
      <c r="A5" s="5">
        <v>21002</v>
      </c>
      <c r="B5" s="5" t="s">
        <v>2</v>
      </c>
      <c r="C5" s="6">
        <v>30.2</v>
      </c>
      <c r="E5" s="5">
        <v>34.85</v>
      </c>
      <c r="G5" s="6">
        <v>4.6500000000000021</v>
      </c>
      <c r="I5" s="10">
        <f>G5/32</f>
        <v>0.14531250000000007</v>
      </c>
      <c r="K5" s="3">
        <f>E5/32</f>
        <v>1.0890625</v>
      </c>
    </row>
    <row r="6" spans="1:11" x14ac:dyDescent="0.25">
      <c r="A6" s="5">
        <v>21003</v>
      </c>
      <c r="B6" s="5" t="s">
        <v>3</v>
      </c>
      <c r="C6" s="6">
        <v>30.2</v>
      </c>
      <c r="E6" s="5">
        <v>34.85</v>
      </c>
      <c r="G6" s="6">
        <v>4.6500000000000021</v>
      </c>
      <c r="I6" s="10">
        <f>G6/32</f>
        <v>0.14531250000000007</v>
      </c>
      <c r="K6" s="3">
        <f>E6/32</f>
        <v>1.0890625</v>
      </c>
    </row>
    <row r="7" spans="1:11" x14ac:dyDescent="0.25">
      <c r="A7" s="5">
        <v>21007</v>
      </c>
      <c r="B7" s="5" t="s">
        <v>4</v>
      </c>
      <c r="C7" s="6">
        <v>30.2</v>
      </c>
      <c r="E7" s="5">
        <v>34.85</v>
      </c>
      <c r="G7" s="6">
        <v>4.6500000000000021</v>
      </c>
      <c r="I7" s="10">
        <f>G7/32</f>
        <v>0.14531250000000007</v>
      </c>
      <c r="K7" s="3">
        <f>E7/32</f>
        <v>1.0890625</v>
      </c>
    </row>
    <row r="8" spans="1:11" x14ac:dyDescent="0.25">
      <c r="A8" s="5">
        <v>21008</v>
      </c>
      <c r="B8" s="5" t="s">
        <v>36</v>
      </c>
      <c r="C8" s="6">
        <v>30.2</v>
      </c>
      <c r="E8" s="5">
        <v>34.85</v>
      </c>
      <c r="G8" s="6">
        <v>4.6500000000000021</v>
      </c>
      <c r="I8" s="10">
        <f>G8/32</f>
        <v>0.14531250000000007</v>
      </c>
      <c r="K8" s="3">
        <f>E8/32</f>
        <v>1.0890625</v>
      </c>
    </row>
    <row r="9" spans="1:11" x14ac:dyDescent="0.25">
      <c r="A9" s="5">
        <v>21009</v>
      </c>
      <c r="B9" s="5" t="s">
        <v>37</v>
      </c>
      <c r="C9" s="6">
        <v>30.2</v>
      </c>
      <c r="E9" s="5">
        <v>34.85</v>
      </c>
      <c r="G9" s="6">
        <v>4.6500000000000021</v>
      </c>
      <c r="I9" s="10">
        <f>G9/32</f>
        <v>0.14531250000000007</v>
      </c>
      <c r="K9" s="3">
        <f>E9/32</f>
        <v>1.0890625</v>
      </c>
    </row>
    <row r="10" spans="1:11" x14ac:dyDescent="0.25">
      <c r="A10" s="5">
        <v>21010</v>
      </c>
      <c r="B10" s="5" t="s">
        <v>38</v>
      </c>
      <c r="C10" s="6">
        <v>30.2</v>
      </c>
      <c r="E10" s="5">
        <v>34.85</v>
      </c>
      <c r="G10" s="6">
        <v>4.6500000000000021</v>
      </c>
      <c r="I10" s="10">
        <f>G10/32</f>
        <v>0.14531250000000007</v>
      </c>
      <c r="K10" s="3">
        <f>E10/32</f>
        <v>1.0890625</v>
      </c>
    </row>
    <row r="11" spans="1:11" x14ac:dyDescent="0.25">
      <c r="A11" s="5">
        <v>21011</v>
      </c>
      <c r="B11" s="5" t="s">
        <v>39</v>
      </c>
      <c r="C11" s="6">
        <v>30.2</v>
      </c>
      <c r="E11" s="5">
        <v>34.85</v>
      </c>
      <c r="G11" s="6">
        <v>4.6500000000000021</v>
      </c>
      <c r="I11" s="10">
        <f>G11/32</f>
        <v>0.14531250000000007</v>
      </c>
      <c r="K11" s="3">
        <f>E11/32</f>
        <v>1.0890625</v>
      </c>
    </row>
    <row r="12" spans="1:11" x14ac:dyDescent="0.25">
      <c r="A12" s="5">
        <v>21012</v>
      </c>
      <c r="B12" s="5" t="s">
        <v>40</v>
      </c>
      <c r="C12" s="6">
        <v>30.2</v>
      </c>
      <c r="E12" s="5">
        <v>34.85</v>
      </c>
      <c r="G12" s="6">
        <v>4.6500000000000021</v>
      </c>
      <c r="I12" s="10">
        <f>G12/32</f>
        <v>0.14531250000000007</v>
      </c>
      <c r="K12" s="3">
        <f>E12/32</f>
        <v>1.0890625</v>
      </c>
    </row>
    <row r="13" spans="1:11" x14ac:dyDescent="0.25">
      <c r="A13" s="5">
        <v>21013</v>
      </c>
      <c r="B13" s="5" t="s">
        <v>41</v>
      </c>
      <c r="C13" s="6">
        <v>30.2</v>
      </c>
      <c r="E13" s="5">
        <v>34.85</v>
      </c>
      <c r="G13" s="6">
        <v>4.6500000000000021</v>
      </c>
      <c r="I13" s="10">
        <f>G13/32</f>
        <v>0.14531250000000007</v>
      </c>
      <c r="K13" s="3">
        <f>E13/32</f>
        <v>1.0890625</v>
      </c>
    </row>
    <row r="14" spans="1:11" x14ac:dyDescent="0.25">
      <c r="A14" s="5">
        <v>40533</v>
      </c>
      <c r="B14" s="5" t="s">
        <v>5</v>
      </c>
      <c r="C14" s="6">
        <v>7.35</v>
      </c>
      <c r="E14" s="6">
        <v>8.6</v>
      </c>
      <c r="G14" s="6">
        <v>1.25</v>
      </c>
      <c r="I14" s="10">
        <f>G14/24</f>
        <v>5.2083333333333336E-2</v>
      </c>
      <c r="K14" s="3">
        <f>E14/24</f>
        <v>0.35833333333333334</v>
      </c>
    </row>
    <row r="15" spans="1:11" x14ac:dyDescent="0.25">
      <c r="A15" s="5">
        <v>40544</v>
      </c>
      <c r="B15" s="5" t="s">
        <v>6</v>
      </c>
      <c r="C15" s="6">
        <v>7.2</v>
      </c>
      <c r="E15" s="5">
        <v>8.4499999999999993</v>
      </c>
      <c r="G15" s="6">
        <v>1.2499999999999991</v>
      </c>
      <c r="I15" s="10">
        <f>G15/24</f>
        <v>5.2083333333333294E-2</v>
      </c>
      <c r="K15" s="3">
        <f>E15/24</f>
        <v>0.3520833333333333</v>
      </c>
    </row>
    <row r="16" spans="1:11" x14ac:dyDescent="0.25">
      <c r="A16" s="5">
        <v>50060</v>
      </c>
      <c r="B16" s="5" t="s">
        <v>7</v>
      </c>
      <c r="C16" s="6">
        <v>9.35</v>
      </c>
      <c r="E16" s="5">
        <v>9.65</v>
      </c>
      <c r="G16" s="6">
        <v>0.30000000000000071</v>
      </c>
      <c r="I16" s="10">
        <f>G16/24</f>
        <v>1.250000000000003E-2</v>
      </c>
      <c r="K16" s="3">
        <f>E16/24</f>
        <v>0.40208333333333335</v>
      </c>
    </row>
    <row r="17" spans="1:11" x14ac:dyDescent="0.25">
      <c r="A17" s="5">
        <v>50062</v>
      </c>
      <c r="B17" s="5" t="s">
        <v>48</v>
      </c>
      <c r="C17" s="6">
        <v>9.35</v>
      </c>
      <c r="E17" s="5">
        <v>9.65</v>
      </c>
      <c r="G17" s="6">
        <v>0.30000000000000071</v>
      </c>
      <c r="I17" s="10">
        <f>G17/24</f>
        <v>1.250000000000003E-2</v>
      </c>
      <c r="K17" s="3">
        <f>E17/24</f>
        <v>0.40208333333333335</v>
      </c>
    </row>
    <row r="18" spans="1:11" x14ac:dyDescent="0.25">
      <c r="A18" s="5">
        <v>50082</v>
      </c>
      <c r="B18" s="5" t="s">
        <v>8</v>
      </c>
      <c r="C18" s="6">
        <v>6.8</v>
      </c>
      <c r="E18" s="6">
        <v>7.1</v>
      </c>
      <c r="G18" s="6">
        <v>0.29999999999999982</v>
      </c>
      <c r="I18" s="10">
        <f>G18/24</f>
        <v>1.2499999999999992E-2</v>
      </c>
      <c r="K18" s="3">
        <f>E18/24</f>
        <v>0.29583333333333334</v>
      </c>
    </row>
    <row r="19" spans="1:11" x14ac:dyDescent="0.25">
      <c r="A19" s="5">
        <v>50083</v>
      </c>
      <c r="B19" s="5" t="s">
        <v>9</v>
      </c>
      <c r="C19" s="6">
        <v>6.8</v>
      </c>
      <c r="E19" s="6">
        <v>7.1</v>
      </c>
      <c r="G19" s="6">
        <v>0.29999999999999982</v>
      </c>
      <c r="I19" s="10">
        <f>G19/24</f>
        <v>1.2499999999999992E-2</v>
      </c>
      <c r="K19" s="3">
        <f>E19/24</f>
        <v>0.29583333333333334</v>
      </c>
    </row>
    <row r="20" spans="1:11" x14ac:dyDescent="0.25">
      <c r="A20" s="5">
        <v>50244</v>
      </c>
      <c r="B20" s="5" t="s">
        <v>10</v>
      </c>
      <c r="C20" s="6">
        <v>6.8</v>
      </c>
      <c r="E20" s="6">
        <v>7.1</v>
      </c>
      <c r="G20" s="6">
        <v>0.29999999999999982</v>
      </c>
      <c r="I20" s="10">
        <f>G20/24</f>
        <v>1.2499999999999992E-2</v>
      </c>
      <c r="K20" s="3">
        <f>E20/24</f>
        <v>0.29583333333333334</v>
      </c>
    </row>
    <row r="21" spans="1:11" x14ac:dyDescent="0.25">
      <c r="A21" s="5">
        <v>50245</v>
      </c>
      <c r="B21" s="5" t="s">
        <v>11</v>
      </c>
      <c r="C21" s="6">
        <v>6.8</v>
      </c>
      <c r="E21" s="6">
        <v>7.1</v>
      </c>
      <c r="G21" s="6">
        <v>0.29999999999999982</v>
      </c>
      <c r="I21" s="10">
        <f>G21/24</f>
        <v>1.2499999999999992E-2</v>
      </c>
      <c r="K21" s="3">
        <f>E21/24</f>
        <v>0.29583333333333334</v>
      </c>
    </row>
    <row r="22" spans="1:11" x14ac:dyDescent="0.25">
      <c r="A22" s="5">
        <v>62196</v>
      </c>
      <c r="B22" s="5" t="s">
        <v>12</v>
      </c>
      <c r="C22" s="6">
        <v>38.65</v>
      </c>
      <c r="G22" s="6"/>
      <c r="I22" s="10">
        <f>G22/24</f>
        <v>0</v>
      </c>
      <c r="K22" s="3"/>
    </row>
    <row r="23" spans="1:11" x14ac:dyDescent="0.25">
      <c r="A23" s="5">
        <v>63006</v>
      </c>
      <c r="B23" s="5" t="s">
        <v>13</v>
      </c>
      <c r="C23" s="6">
        <v>6.8</v>
      </c>
      <c r="E23" s="6">
        <v>7.1</v>
      </c>
      <c r="G23" s="6">
        <v>0.29999999999999982</v>
      </c>
      <c r="I23" s="10">
        <f>G23/24</f>
        <v>1.2499999999999992E-2</v>
      </c>
      <c r="K23" s="3">
        <f>E23/24</f>
        <v>0.29583333333333334</v>
      </c>
    </row>
    <row r="24" spans="1:11" x14ac:dyDescent="0.25">
      <c r="A24" s="5">
        <v>63008</v>
      </c>
      <c r="B24" s="5" t="s">
        <v>14</v>
      </c>
      <c r="C24" s="6">
        <v>6.8</v>
      </c>
      <c r="E24" s="6">
        <v>7.1</v>
      </c>
      <c r="G24" s="6">
        <v>0.29999999999999982</v>
      </c>
      <c r="I24" s="10">
        <f>G24/24</f>
        <v>1.2499999999999992E-2</v>
      </c>
      <c r="K24" s="3">
        <f>E24/24</f>
        <v>0.29583333333333334</v>
      </c>
    </row>
    <row r="25" spans="1:11" x14ac:dyDescent="0.25">
      <c r="A25" s="5">
        <v>67001</v>
      </c>
      <c r="B25" s="5" t="s">
        <v>15</v>
      </c>
      <c r="C25" s="6">
        <v>6.55</v>
      </c>
      <c r="E25" s="6">
        <v>7.3</v>
      </c>
      <c r="G25" s="6">
        <v>0.75</v>
      </c>
      <c r="I25" s="10">
        <f>G25/24</f>
        <v>3.125E-2</v>
      </c>
      <c r="K25" s="3">
        <f>E25/24</f>
        <v>0.30416666666666664</v>
      </c>
    </row>
    <row r="26" spans="1:11" x14ac:dyDescent="0.25">
      <c r="A26" s="5">
        <v>67002</v>
      </c>
      <c r="B26" s="5" t="s">
        <v>16</v>
      </c>
      <c r="C26" s="6">
        <v>8.5991999999999997</v>
      </c>
      <c r="E26" s="6">
        <v>9.35</v>
      </c>
      <c r="G26" s="6">
        <v>0.75079999999999991</v>
      </c>
      <c r="I26" s="10">
        <f>G26/24</f>
        <v>3.128333333333333E-2</v>
      </c>
      <c r="K26" s="3">
        <f>E26/24</f>
        <v>0.38958333333333334</v>
      </c>
    </row>
    <row r="27" spans="1:11" x14ac:dyDescent="0.25">
      <c r="A27" s="5">
        <v>67004</v>
      </c>
      <c r="B27" s="5" t="s">
        <v>17</v>
      </c>
      <c r="C27" s="6">
        <v>8.5991999999999997</v>
      </c>
      <c r="E27" s="6">
        <v>9.35</v>
      </c>
      <c r="G27" s="6">
        <v>0.75079999999999991</v>
      </c>
      <c r="I27" s="10">
        <f>G27/24</f>
        <v>3.128333333333333E-2</v>
      </c>
      <c r="K27" s="3">
        <f>E27/24</f>
        <v>0.38958333333333334</v>
      </c>
    </row>
    <row r="28" spans="1:11" x14ac:dyDescent="0.25">
      <c r="A28" s="5">
        <v>67005</v>
      </c>
      <c r="B28" s="5" t="s">
        <v>18</v>
      </c>
      <c r="C28" s="6">
        <v>11.85</v>
      </c>
      <c r="E28" s="6">
        <v>12.6</v>
      </c>
      <c r="G28" s="6">
        <v>0.75</v>
      </c>
      <c r="I28" s="10">
        <f>G28/24</f>
        <v>3.125E-2</v>
      </c>
      <c r="K28" s="3">
        <f>E28/24</f>
        <v>0.52500000000000002</v>
      </c>
    </row>
    <row r="29" spans="1:11" x14ac:dyDescent="0.25">
      <c r="A29" s="5">
        <v>67006</v>
      </c>
      <c r="B29" s="5" t="s">
        <v>19</v>
      </c>
      <c r="C29" s="6">
        <v>11.7</v>
      </c>
      <c r="E29" s="6">
        <v>12.45</v>
      </c>
      <c r="G29" s="6">
        <v>0.75</v>
      </c>
      <c r="I29" s="10">
        <f>G29/24</f>
        <v>3.125E-2</v>
      </c>
      <c r="K29" s="3">
        <f>E29/24</f>
        <v>0.51874999999999993</v>
      </c>
    </row>
    <row r="30" spans="1:11" x14ac:dyDescent="0.25">
      <c r="A30" s="5">
        <v>67007</v>
      </c>
      <c r="B30" s="5" t="s">
        <v>20</v>
      </c>
      <c r="C30" s="6">
        <v>11.7</v>
      </c>
      <c r="E30" s="6">
        <v>12.45</v>
      </c>
      <c r="G30" s="6">
        <v>0.75</v>
      </c>
      <c r="I30" s="10">
        <f>G30/24</f>
        <v>3.125E-2</v>
      </c>
      <c r="K30" s="3">
        <f>E30/24</f>
        <v>0.51874999999999993</v>
      </c>
    </row>
    <row r="31" spans="1:11" x14ac:dyDescent="0.25">
      <c r="A31" s="5">
        <v>67008</v>
      </c>
      <c r="B31" s="5" t="s">
        <v>21</v>
      </c>
      <c r="C31" s="6">
        <v>6.5495999999999999</v>
      </c>
      <c r="E31" s="6">
        <v>7.3</v>
      </c>
      <c r="G31" s="6">
        <v>0.75039999999999996</v>
      </c>
      <c r="I31" s="10">
        <f>G31/24</f>
        <v>3.1266666666666665E-2</v>
      </c>
      <c r="K31" s="3">
        <f>E31/24</f>
        <v>0.30416666666666664</v>
      </c>
    </row>
    <row r="32" spans="1:11" x14ac:dyDescent="0.25">
      <c r="A32" s="5">
        <v>67012</v>
      </c>
      <c r="B32" s="5" t="s">
        <v>22</v>
      </c>
      <c r="C32" s="6">
        <v>8.5991999999999997</v>
      </c>
      <c r="E32" s="6">
        <v>9.35</v>
      </c>
      <c r="G32" s="6">
        <v>0.75079999999999991</v>
      </c>
      <c r="I32" s="10">
        <f>G32/24</f>
        <v>3.128333333333333E-2</v>
      </c>
      <c r="K32" s="3">
        <f>E32/24</f>
        <v>0.38958333333333334</v>
      </c>
    </row>
    <row r="33" spans="1:11" x14ac:dyDescent="0.25">
      <c r="A33" s="5">
        <v>67017</v>
      </c>
      <c r="B33" s="5" t="s">
        <v>23</v>
      </c>
      <c r="C33" s="6">
        <v>6.5495999999999999</v>
      </c>
      <c r="E33" s="6">
        <v>7.3</v>
      </c>
      <c r="G33" s="6">
        <v>0.75039999999999996</v>
      </c>
      <c r="I33" s="10">
        <f>G33/24</f>
        <v>3.1266666666666665E-2</v>
      </c>
      <c r="K33" s="3">
        <f>E33/24</f>
        <v>0.30416666666666664</v>
      </c>
    </row>
    <row r="34" spans="1:11" x14ac:dyDescent="0.25">
      <c r="A34" s="5">
        <v>67019</v>
      </c>
      <c r="B34" s="5" t="s">
        <v>24</v>
      </c>
      <c r="C34" s="6">
        <v>6.5495999999999999</v>
      </c>
      <c r="E34" s="6">
        <v>7.3</v>
      </c>
      <c r="G34" s="6">
        <v>0.75039999999999996</v>
      </c>
      <c r="I34" s="10">
        <f>G34/24</f>
        <v>3.1266666666666665E-2</v>
      </c>
      <c r="K34" s="3">
        <f>E34/24</f>
        <v>0.30416666666666664</v>
      </c>
    </row>
    <row r="35" spans="1:11" x14ac:dyDescent="0.25">
      <c r="A35" s="5">
        <v>67024</v>
      </c>
      <c r="B35" s="5" t="s">
        <v>25</v>
      </c>
      <c r="C35" s="6">
        <v>6.5495999999999999</v>
      </c>
      <c r="E35" s="6">
        <v>7.3</v>
      </c>
      <c r="G35" s="6">
        <v>0.75039999999999996</v>
      </c>
      <c r="I35" s="10">
        <f>G35/24</f>
        <v>3.1266666666666665E-2</v>
      </c>
      <c r="K35" s="3">
        <f>E35/24</f>
        <v>0.30416666666666664</v>
      </c>
    </row>
    <row r="36" spans="1:11" x14ac:dyDescent="0.25">
      <c r="A36" s="5">
        <v>67027</v>
      </c>
      <c r="B36" s="5" t="s">
        <v>26</v>
      </c>
      <c r="C36" s="6">
        <v>11.5</v>
      </c>
      <c r="E36" s="6">
        <v>12.25</v>
      </c>
      <c r="G36" s="6">
        <v>0.75</v>
      </c>
      <c r="I36" s="10">
        <f>G36/24</f>
        <v>3.125E-2</v>
      </c>
      <c r="K36" s="3">
        <f>E36/24</f>
        <v>0.51041666666666663</v>
      </c>
    </row>
    <row r="37" spans="1:11" x14ac:dyDescent="0.25">
      <c r="A37" s="5">
        <v>67028</v>
      </c>
      <c r="B37" s="5" t="s">
        <v>27</v>
      </c>
      <c r="C37" s="6">
        <v>11.5</v>
      </c>
      <c r="E37" s="6">
        <v>12.25</v>
      </c>
      <c r="G37" s="6">
        <v>0.75</v>
      </c>
      <c r="I37" s="10">
        <f>G37/24</f>
        <v>3.125E-2</v>
      </c>
      <c r="K37" s="3">
        <f>E37/24</f>
        <v>0.51041666666666663</v>
      </c>
    </row>
    <row r="38" spans="1:11" x14ac:dyDescent="0.25">
      <c r="A38" s="5">
        <v>67029</v>
      </c>
      <c r="B38" s="5" t="s">
        <v>28</v>
      </c>
      <c r="C38" s="6">
        <v>11.5</v>
      </c>
      <c r="E38" s="6">
        <v>12.25</v>
      </c>
      <c r="G38" s="6">
        <v>0.75</v>
      </c>
      <c r="I38" s="10">
        <f>G38/24</f>
        <v>3.125E-2</v>
      </c>
      <c r="K38" s="3">
        <f>E38/24</f>
        <v>0.51041666666666663</v>
      </c>
    </row>
    <row r="39" spans="1:11" x14ac:dyDescent="0.25">
      <c r="A39" s="5">
        <v>67035</v>
      </c>
      <c r="B39" s="5" t="s">
        <v>29</v>
      </c>
      <c r="C39" s="6">
        <v>10.4496</v>
      </c>
      <c r="E39" s="6">
        <v>11.2</v>
      </c>
      <c r="G39" s="6">
        <v>0.75039999999999907</v>
      </c>
      <c r="I39" s="10">
        <f>G39/24</f>
        <v>3.126666666666663E-2</v>
      </c>
      <c r="K39" s="3">
        <f>E39/24</f>
        <v>0.46666666666666662</v>
      </c>
    </row>
    <row r="40" spans="1:11" x14ac:dyDescent="0.25">
      <c r="A40" s="5">
        <v>70515</v>
      </c>
      <c r="B40" s="5" t="s">
        <v>30</v>
      </c>
      <c r="C40" s="6">
        <v>16.95</v>
      </c>
      <c r="E40" s="6">
        <v>18.2</v>
      </c>
      <c r="G40" s="6">
        <v>1.25</v>
      </c>
      <c r="I40" s="10">
        <f>G40/24</f>
        <v>5.2083333333333336E-2</v>
      </c>
      <c r="K40" s="3">
        <f>E40/24</f>
        <v>0.7583333333333333</v>
      </c>
    </row>
    <row r="41" spans="1:11" x14ac:dyDescent="0.25">
      <c r="A41" s="5">
        <v>70520</v>
      </c>
      <c r="B41" s="5" t="s">
        <v>31</v>
      </c>
      <c r="C41" s="6">
        <v>16.95</v>
      </c>
      <c r="E41" s="6">
        <v>18.2</v>
      </c>
      <c r="G41" s="6">
        <v>1.25</v>
      </c>
      <c r="I41" s="10">
        <f>G41/24</f>
        <v>5.2083333333333336E-2</v>
      </c>
      <c r="K41" s="3">
        <f>E41/24</f>
        <v>0.7583333333333333</v>
      </c>
    </row>
    <row r="42" spans="1:11" x14ac:dyDescent="0.25">
      <c r="A42" s="5">
        <v>70522</v>
      </c>
      <c r="B42" s="5" t="s">
        <v>32</v>
      </c>
      <c r="C42" s="6">
        <v>16.95</v>
      </c>
      <c r="E42" s="6">
        <v>18.2</v>
      </c>
      <c r="G42" s="6">
        <v>1.25</v>
      </c>
      <c r="I42" s="10">
        <f>G42/24</f>
        <v>5.2083333333333336E-2</v>
      </c>
      <c r="K42" s="3">
        <f>E42/24</f>
        <v>0.7583333333333333</v>
      </c>
    </row>
    <row r="43" spans="1:11" x14ac:dyDescent="0.25">
      <c r="A43" s="5">
        <v>70524</v>
      </c>
      <c r="B43" s="5" t="s">
        <v>33</v>
      </c>
      <c r="C43" s="6">
        <v>16.95</v>
      </c>
      <c r="E43" s="6">
        <v>18.2</v>
      </c>
      <c r="G43" s="6">
        <v>1.25</v>
      </c>
      <c r="I43" s="10">
        <f>G43/24</f>
        <v>5.2083333333333336E-2</v>
      </c>
      <c r="K43" s="3">
        <f>E43/24</f>
        <v>0.7583333333333333</v>
      </c>
    </row>
    <row r="44" spans="1:11" x14ac:dyDescent="0.25">
      <c r="A44" s="5">
        <v>70540</v>
      </c>
      <c r="B44" s="5" t="s">
        <v>42</v>
      </c>
      <c r="C44" s="6">
        <v>18.100000000000001</v>
      </c>
      <c r="E44" s="6">
        <v>19.5</v>
      </c>
      <c r="G44" s="6">
        <v>1.3999999999999986</v>
      </c>
      <c r="I44" s="10">
        <f>G44/24</f>
        <v>5.8333333333333272E-2</v>
      </c>
      <c r="K44" s="3">
        <f>E44/24</f>
        <v>0.8125</v>
      </c>
    </row>
    <row r="45" spans="1:11" x14ac:dyDescent="0.25">
      <c r="A45" s="5">
        <v>70541</v>
      </c>
      <c r="B45" s="5" t="s">
        <v>43</v>
      </c>
      <c r="C45" s="6">
        <v>18.100000000000001</v>
      </c>
      <c r="E45" s="6">
        <v>19.5</v>
      </c>
      <c r="G45" s="6">
        <v>1.3999999999999986</v>
      </c>
      <c r="I45" s="10">
        <f>G45/24</f>
        <v>5.8333333333333272E-2</v>
      </c>
      <c r="K45" s="3">
        <f>E45/24</f>
        <v>0.8125</v>
      </c>
    </row>
    <row r="46" spans="1:11" x14ac:dyDescent="0.25">
      <c r="A46" s="5">
        <v>70543</v>
      </c>
      <c r="B46" s="5" t="s">
        <v>44</v>
      </c>
      <c r="C46" s="6">
        <v>18.100000000000001</v>
      </c>
      <c r="E46" s="6">
        <v>19.5</v>
      </c>
      <c r="G46" s="6">
        <v>1.3999999999999986</v>
      </c>
      <c r="I46" s="10">
        <f>G46/24</f>
        <v>5.8333333333333272E-2</v>
      </c>
      <c r="K46" s="3">
        <f>E46/24</f>
        <v>0.8125</v>
      </c>
    </row>
    <row r="47" spans="1:11" x14ac:dyDescent="0.25">
      <c r="A47" s="5">
        <v>70544</v>
      </c>
      <c r="B47" s="5" t="s">
        <v>45</v>
      </c>
      <c r="C47" s="6">
        <v>18.100000000000001</v>
      </c>
      <c r="E47" s="6">
        <v>19.5</v>
      </c>
      <c r="G47" s="6">
        <v>1.3999999999999986</v>
      </c>
      <c r="I47" s="10">
        <f>G47/24</f>
        <v>5.8333333333333272E-2</v>
      </c>
      <c r="K47" s="3">
        <f>E47/24</f>
        <v>0.8125</v>
      </c>
    </row>
    <row r="48" spans="1:11" x14ac:dyDescent="0.25">
      <c r="A48" s="5">
        <v>70545</v>
      </c>
      <c r="B48" s="5" t="s">
        <v>46</v>
      </c>
      <c r="C48" s="6">
        <v>18.100000000000001</v>
      </c>
      <c r="E48" s="6">
        <v>19.5</v>
      </c>
      <c r="G48" s="6">
        <v>1.3999999999999986</v>
      </c>
      <c r="I48" s="10">
        <f>G48/24</f>
        <v>5.8333333333333272E-2</v>
      </c>
      <c r="K48" s="3">
        <f>E48/24</f>
        <v>0.8125</v>
      </c>
    </row>
    <row r="49" spans="1:11" x14ac:dyDescent="0.25">
      <c r="A49" s="5">
        <v>70572</v>
      </c>
      <c r="B49" s="5" t="s">
        <v>47</v>
      </c>
      <c r="C49" s="6">
        <v>18.100000000000001</v>
      </c>
      <c r="E49" s="6">
        <v>19.5</v>
      </c>
      <c r="G49" s="6">
        <v>1.3999999999999986</v>
      </c>
      <c r="I49" s="10">
        <f>G49/24</f>
        <v>5.8333333333333272E-2</v>
      </c>
      <c r="K49" s="3">
        <f>E49/24</f>
        <v>0.8125</v>
      </c>
    </row>
    <row r="50" spans="1:11" x14ac:dyDescent="0.25">
      <c r="A50" s="5">
        <v>80050</v>
      </c>
      <c r="B50" s="5" t="s">
        <v>34</v>
      </c>
      <c r="C50" s="6">
        <v>34.450000000000003</v>
      </c>
      <c r="E50" s="6">
        <v>36.950000000000003</v>
      </c>
      <c r="G50" s="6">
        <v>2.5</v>
      </c>
      <c r="I50" s="10">
        <f>G50/90</f>
        <v>2.7777777777777776E-2</v>
      </c>
      <c r="K50" s="3">
        <f>E50/90</f>
        <v>0.41055555555555556</v>
      </c>
    </row>
    <row r="51" spans="1:11" x14ac:dyDescent="0.25">
      <c r="A51" s="7">
        <v>80074</v>
      </c>
      <c r="B51" s="4" t="s">
        <v>49</v>
      </c>
      <c r="C51" s="6">
        <v>33</v>
      </c>
      <c r="E51" s="6">
        <v>35</v>
      </c>
      <c r="G51" s="6">
        <v>2</v>
      </c>
      <c r="I51" s="10">
        <f>G51/24</f>
        <v>8.3333333333333329E-2</v>
      </c>
      <c r="K51" s="3">
        <f>E51/24</f>
        <v>1.4583333333333333</v>
      </c>
    </row>
    <row r="52" spans="1:11" x14ac:dyDescent="0.25">
      <c r="A52" s="7">
        <v>80075</v>
      </c>
      <c r="B52" s="4" t="s">
        <v>50</v>
      </c>
      <c r="C52" s="6">
        <v>33</v>
      </c>
      <c r="E52" s="6">
        <v>35</v>
      </c>
      <c r="G52" s="6">
        <v>2</v>
      </c>
      <c r="I52" s="10">
        <f>G52/24</f>
        <v>8.3333333333333329E-2</v>
      </c>
      <c r="K52" s="3">
        <f>E52/24</f>
        <v>1.4583333333333333</v>
      </c>
    </row>
    <row r="55" spans="1:11" x14ac:dyDescent="0.25">
      <c r="B55" s="8"/>
    </row>
  </sheetData>
  <sortState xmlns:xlrd2="http://schemas.microsoft.com/office/spreadsheetml/2017/richdata2" ref="A2:K52">
    <sortCondition ref="A2:A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 BUYING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Beland</dc:creator>
  <cp:lastModifiedBy>Tim Goossens</cp:lastModifiedBy>
  <dcterms:created xsi:type="dcterms:W3CDTF">2021-07-19T14:42:31Z</dcterms:created>
  <dcterms:modified xsi:type="dcterms:W3CDTF">2021-07-22T11:45:05Z</dcterms:modified>
</cp:coreProperties>
</file>